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580" yWindow="-80" windowWidth="14360" windowHeight="13920" tabRatio="500"/>
  </bookViews>
  <sheets>
    <sheet name="Skater Stats" sheetId="1" r:id="rId1"/>
    <sheet name="Goalie Stats" sheetId="2" r:id="rId2"/>
  </sheets>
  <calcPr calcId="130406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I7" i="2"/>
  <c r="I5"/>
  <c r="I11"/>
  <c r="I10"/>
  <c r="I8"/>
  <c r="I6"/>
  <c r="I4"/>
  <c r="I9"/>
  <c r="G7"/>
  <c r="G5"/>
  <c r="G11"/>
  <c r="G10"/>
  <c r="G8"/>
  <c r="G6"/>
  <c r="G4"/>
  <c r="G9"/>
  <c r="I3"/>
  <c r="G3"/>
  <c r="G28" i="1"/>
  <c r="G54"/>
  <c r="G63"/>
  <c r="G25"/>
  <c r="G48"/>
  <c r="G47"/>
  <c r="G64"/>
  <c r="G52"/>
  <c r="G70"/>
  <c r="G27"/>
  <c r="G49"/>
  <c r="G53"/>
  <c r="G61"/>
  <c r="G17"/>
  <c r="G19"/>
  <c r="G59"/>
  <c r="G29"/>
  <c r="G35"/>
  <c r="G33"/>
  <c r="G55"/>
  <c r="G41"/>
  <c r="G58"/>
  <c r="G56"/>
  <c r="G5"/>
  <c r="G42"/>
  <c r="G11"/>
  <c r="G13"/>
  <c r="G32"/>
  <c r="G24"/>
  <c r="G36"/>
  <c r="G39"/>
  <c r="G37"/>
  <c r="G10"/>
  <c r="G40"/>
  <c r="G14"/>
  <c r="G23"/>
  <c r="G34"/>
  <c r="G12"/>
  <c r="G38"/>
  <c r="G20"/>
  <c r="G7"/>
  <c r="G8"/>
  <c r="G15"/>
  <c r="G6"/>
  <c r="G50"/>
  <c r="G31"/>
  <c r="G62"/>
  <c r="G60"/>
  <c r="G21"/>
  <c r="G18"/>
  <c r="G68"/>
  <c r="G30"/>
  <c r="G65"/>
  <c r="G45"/>
  <c r="G16"/>
  <c r="G22"/>
  <c r="G4"/>
  <c r="G57"/>
  <c r="G67"/>
  <c r="G66"/>
  <c r="G69"/>
  <c r="G3"/>
  <c r="G26"/>
  <c r="G43"/>
  <c r="G51"/>
  <c r="G44"/>
  <c r="G9"/>
  <c r="G46"/>
</calcChain>
</file>

<file path=xl/sharedStrings.xml><?xml version="1.0" encoding="utf-8"?>
<sst xmlns="http://schemas.openxmlformats.org/spreadsheetml/2006/main" count="193" uniqueCount="167">
  <si>
    <t>Blake, Jason</t>
    <phoneticPr fontId="2" type="noConversion"/>
  </si>
  <si>
    <t>Malone, Ryan</t>
    <phoneticPr fontId="2" type="noConversion"/>
  </si>
  <si>
    <t>F</t>
    <phoneticPr fontId="2" type="noConversion"/>
  </si>
  <si>
    <t>Park, Richard</t>
    <phoneticPr fontId="2" type="noConversion"/>
  </si>
  <si>
    <t>F</t>
    <phoneticPr fontId="2" type="noConversion"/>
  </si>
  <si>
    <t>DiPietro, Rick</t>
    <phoneticPr fontId="2" type="noConversion"/>
  </si>
  <si>
    <t>0-0-0-1</t>
    <phoneticPr fontId="2" type="noConversion"/>
  </si>
  <si>
    <t>Connolly, Tim</t>
    <phoneticPr fontId="2" type="noConversion"/>
  </si>
  <si>
    <t>Rogles, Chris</t>
    <phoneticPr fontId="2" type="noConversion"/>
  </si>
  <si>
    <t>Herlofsky, Derek</t>
    <phoneticPr fontId="2" type="noConversion"/>
  </si>
  <si>
    <t>Fairchild, Kelly</t>
    <phoneticPr fontId="2" type="noConversion"/>
  </si>
  <si>
    <t>F</t>
    <phoneticPr fontId="2" type="noConversion"/>
  </si>
  <si>
    <t>Drury, Ted</t>
    <phoneticPr fontId="2" type="noConversion"/>
  </si>
  <si>
    <t>F</t>
    <phoneticPr fontId="2" type="noConversion"/>
  </si>
  <si>
    <t>0-0-0-1</t>
    <phoneticPr fontId="2" type="noConversion"/>
  </si>
  <si>
    <t>Roberts, David</t>
    <phoneticPr fontId="2" type="noConversion"/>
  </si>
  <si>
    <t>F</t>
    <phoneticPr fontId="2" type="noConversion"/>
  </si>
  <si>
    <t>Harkins, Brett</t>
    <phoneticPr fontId="2" type="noConversion"/>
  </si>
  <si>
    <t>F</t>
    <phoneticPr fontId="2" type="noConversion"/>
  </si>
  <si>
    <t>Dessner, Jeff</t>
    <phoneticPr fontId="2" type="noConversion"/>
  </si>
  <si>
    <t>D</t>
    <phoneticPr fontId="2" type="noConversion"/>
  </si>
  <si>
    <t>Gornick, Brian</t>
    <phoneticPr fontId="2" type="noConversion"/>
  </si>
  <si>
    <t>Sloan, Blake</t>
    <phoneticPr fontId="2" type="noConversion"/>
  </si>
  <si>
    <t>Richter, Barry</t>
    <phoneticPr fontId="2" type="noConversion"/>
  </si>
  <si>
    <t>D</t>
    <phoneticPr fontId="2" type="noConversion"/>
  </si>
  <si>
    <t>2002-03</t>
    <phoneticPr fontId="2" type="noConversion"/>
  </si>
  <si>
    <t>Westlund, Alex</t>
    <phoneticPr fontId="2" type="noConversion"/>
  </si>
  <si>
    <t>0-1-0-0</t>
    <phoneticPr fontId="2" type="noConversion"/>
  </si>
  <si>
    <t>2002-03</t>
    <phoneticPr fontId="2" type="noConversion"/>
  </si>
  <si>
    <t>Ratchuk, Peter</t>
    <phoneticPr fontId="2" type="noConversion"/>
  </si>
  <si>
    <t>D</t>
    <phoneticPr fontId="2" type="noConversion"/>
  </si>
  <si>
    <t>Roach, Andy</t>
    <phoneticPr fontId="2" type="noConversion"/>
  </si>
  <si>
    <t>F</t>
    <phoneticPr fontId="2" type="noConversion"/>
  </si>
  <si>
    <t>2002-03</t>
    <phoneticPr fontId="2" type="noConversion"/>
  </si>
  <si>
    <t>Lundbohm, Bryan</t>
    <phoneticPr fontId="2" type="noConversion"/>
  </si>
  <si>
    <t>F</t>
    <phoneticPr fontId="2" type="noConversion"/>
  </si>
  <si>
    <t>Rogles, Chris</t>
    <phoneticPr fontId="2" type="noConversion"/>
  </si>
  <si>
    <t>G</t>
    <phoneticPr fontId="2" type="noConversion"/>
  </si>
  <si>
    <t>Bjornlie, Dan</t>
    <phoneticPr fontId="2" type="noConversion"/>
  </si>
  <si>
    <t>D</t>
    <phoneticPr fontId="2" type="noConversion"/>
  </si>
  <si>
    <t>Felsner, Brian</t>
    <phoneticPr fontId="2" type="noConversion"/>
  </si>
  <si>
    <t>F</t>
    <phoneticPr fontId="2" type="noConversion"/>
  </si>
  <si>
    <t>Year(s)</t>
    <phoneticPr fontId="2" type="noConversion"/>
  </si>
  <si>
    <t>U.S. National Select Team - Deutschland Cup All-Time Stats</t>
    <phoneticPr fontId="2" type="noConversion"/>
  </si>
  <si>
    <t>Mikesch, Pat</t>
    <phoneticPr fontId="2" type="noConversion"/>
  </si>
  <si>
    <t>F</t>
    <phoneticPr fontId="2" type="noConversion"/>
  </si>
  <si>
    <t>Crowley, Ted</t>
    <phoneticPr fontId="2" type="noConversion"/>
  </si>
  <si>
    <t>D</t>
    <phoneticPr fontId="2" type="noConversion"/>
  </si>
  <si>
    <t>Miller, Kevin</t>
    <phoneticPr fontId="2" type="noConversion"/>
  </si>
  <si>
    <t>F</t>
    <phoneticPr fontId="2" type="noConversion"/>
  </si>
  <si>
    <t>Aldridge, Keith</t>
    <phoneticPr fontId="2" type="noConversion"/>
  </si>
  <si>
    <t>U.S. National Select Team - Deutschland Cup All-Time Stats</t>
    <phoneticPr fontId="2" type="noConversion"/>
  </si>
  <si>
    <t>Tancill, Chris</t>
    <phoneticPr fontId="2" type="noConversion"/>
  </si>
  <si>
    <t>F</t>
    <phoneticPr fontId="2" type="noConversion"/>
  </si>
  <si>
    <t>Hauer, Brett</t>
    <phoneticPr fontId="2" type="noConversion"/>
  </si>
  <si>
    <t>D</t>
    <phoneticPr fontId="2" type="noConversion"/>
  </si>
  <si>
    <t>Sacco, Joe</t>
    <phoneticPr fontId="2" type="noConversion"/>
  </si>
  <si>
    <t>Gruden, John</t>
    <phoneticPr fontId="2" type="noConversion"/>
  </si>
  <si>
    <t>D</t>
    <phoneticPr fontId="2" type="noConversion"/>
  </si>
  <si>
    <t>Luongo, Chris</t>
    <phoneticPr fontId="2" type="noConversion"/>
  </si>
  <si>
    <t>D</t>
    <phoneticPr fontId="2" type="noConversion"/>
  </si>
  <si>
    <t>Name</t>
    <phoneticPr fontId="2" type="noConversion"/>
  </si>
  <si>
    <t>Year(s)</t>
    <phoneticPr fontId="2" type="noConversion"/>
  </si>
  <si>
    <t>Name</t>
    <phoneticPr fontId="2" type="noConversion"/>
  </si>
  <si>
    <t>GP</t>
    <phoneticPr fontId="2" type="noConversion"/>
  </si>
  <si>
    <t>MIN</t>
    <phoneticPr fontId="2" type="noConversion"/>
  </si>
  <si>
    <t>SEC</t>
    <phoneticPr fontId="2" type="noConversion"/>
  </si>
  <si>
    <t>GA</t>
    <phoneticPr fontId="2" type="noConversion"/>
  </si>
  <si>
    <t>GAA</t>
    <phoneticPr fontId="2" type="noConversion"/>
  </si>
  <si>
    <t>SVS</t>
    <phoneticPr fontId="2" type="noConversion"/>
  </si>
  <si>
    <t>SV%</t>
    <phoneticPr fontId="2" type="noConversion"/>
  </si>
  <si>
    <t>SO</t>
    <phoneticPr fontId="2" type="noConversion"/>
  </si>
  <si>
    <t>Rec.</t>
    <phoneticPr fontId="2" type="noConversion"/>
  </si>
  <si>
    <t>GP</t>
    <phoneticPr fontId="2" type="noConversion"/>
  </si>
  <si>
    <t>G</t>
    <phoneticPr fontId="2" type="noConversion"/>
  </si>
  <si>
    <t>A</t>
    <phoneticPr fontId="2" type="noConversion"/>
  </si>
  <si>
    <t>PIM</t>
    <phoneticPr fontId="2" type="noConversion"/>
  </si>
  <si>
    <t>PPG</t>
    <phoneticPr fontId="2" type="noConversion"/>
  </si>
  <si>
    <t>SHG</t>
    <phoneticPr fontId="2" type="noConversion"/>
  </si>
  <si>
    <t>Pos.</t>
    <phoneticPr fontId="2" type="noConversion"/>
  </si>
  <si>
    <t>PTS</t>
    <phoneticPr fontId="2" type="noConversion"/>
  </si>
  <si>
    <t>2003, 05</t>
    <phoneticPr fontId="2" type="noConversion"/>
  </si>
  <si>
    <t>Fox, Aaron</t>
    <phoneticPr fontId="2" type="noConversion"/>
  </si>
  <si>
    <t>Panzer, Jeff</t>
    <phoneticPr fontId="2" type="noConversion"/>
  </si>
  <si>
    <t>F</t>
    <phoneticPr fontId="2" type="noConversion"/>
  </si>
  <si>
    <t>Harney, Justin</t>
    <phoneticPr fontId="2" type="noConversion"/>
  </si>
  <si>
    <t>D</t>
    <phoneticPr fontId="2" type="noConversion"/>
  </si>
  <si>
    <t>2-0-0-1</t>
    <phoneticPr fontId="2" type="noConversion"/>
  </si>
  <si>
    <t>2002-05, 07</t>
    <phoneticPr fontId="2" type="noConversion"/>
  </si>
  <si>
    <t>Hedlund, Andy</t>
    <phoneticPr fontId="2" type="noConversion"/>
  </si>
  <si>
    <t>2005, 07</t>
    <phoneticPr fontId="2" type="noConversion"/>
  </si>
  <si>
    <t>Stapleton, Tim</t>
    <phoneticPr fontId="2" type="noConversion"/>
  </si>
  <si>
    <t>F</t>
    <phoneticPr fontId="2" type="noConversion"/>
  </si>
  <si>
    <t>Angell, Nick</t>
    <phoneticPr fontId="2" type="noConversion"/>
  </si>
  <si>
    <t>D</t>
    <phoneticPr fontId="2" type="noConversion"/>
  </si>
  <si>
    <t>Saviano, Steve</t>
    <phoneticPr fontId="2" type="noConversion"/>
  </si>
  <si>
    <t>Helminen, Dwight</t>
    <phoneticPr fontId="2" type="noConversion"/>
  </si>
  <si>
    <t>F</t>
    <phoneticPr fontId="2" type="noConversion"/>
  </si>
  <si>
    <t>Vesce, Ryan</t>
    <phoneticPr fontId="2" type="noConversion"/>
  </si>
  <si>
    <t>F</t>
    <phoneticPr fontId="2" type="noConversion"/>
  </si>
  <si>
    <t>Voce, Tony</t>
    <phoneticPr fontId="2" type="noConversion"/>
  </si>
  <si>
    <t>Nickulas, Eric</t>
    <phoneticPr fontId="2" type="noConversion"/>
  </si>
  <si>
    <t>2003, 07</t>
    <phoneticPr fontId="2" type="noConversion"/>
  </si>
  <si>
    <t>Carman, Mike</t>
    <phoneticPr fontId="2" type="noConversion"/>
  </si>
  <si>
    <t>F</t>
    <phoneticPr fontId="2" type="noConversion"/>
  </si>
  <si>
    <t>Hacker, Dan</t>
    <phoneticPr fontId="2" type="noConversion"/>
  </si>
  <si>
    <t>Hammond, Brett</t>
    <phoneticPr fontId="2" type="noConversion"/>
  </si>
  <si>
    <t>F</t>
    <phoneticPr fontId="2" type="noConversion"/>
  </si>
  <si>
    <t>Cook, Charlie</t>
    <phoneticPr fontId="2" type="noConversion"/>
  </si>
  <si>
    <t>D</t>
    <phoneticPr fontId="2" type="noConversion"/>
  </si>
  <si>
    <t>Canzanello, Andrew</t>
    <phoneticPr fontId="2" type="noConversion"/>
  </si>
  <si>
    <t>Sweatt, Lee</t>
    <phoneticPr fontId="2" type="noConversion"/>
  </si>
  <si>
    <t>Wilson, Landon</t>
    <phoneticPr fontId="2" type="noConversion"/>
  </si>
  <si>
    <t>Hauser, Adam</t>
    <phoneticPr fontId="2" type="noConversion"/>
  </si>
  <si>
    <t>Curry, John</t>
    <phoneticPr fontId="2" type="noConversion"/>
  </si>
  <si>
    <t>1-0-1-0</t>
    <phoneticPr fontId="2" type="noConversion"/>
  </si>
  <si>
    <t>2002-04</t>
    <phoneticPr fontId="2" type="noConversion"/>
  </si>
  <si>
    <t>2003-04</t>
    <phoneticPr fontId="2" type="noConversion"/>
  </si>
  <si>
    <t>Halpern, Jeff</t>
    <phoneticPr fontId="2" type="noConversion"/>
  </si>
  <si>
    <t>F</t>
    <phoneticPr fontId="2" type="noConversion"/>
  </si>
  <si>
    <t>Pudlick, Mike</t>
    <phoneticPr fontId="2" type="noConversion"/>
  </si>
  <si>
    <t>D</t>
    <phoneticPr fontId="2" type="noConversion"/>
  </si>
  <si>
    <t>Legwand, David</t>
    <phoneticPr fontId="2" type="noConversion"/>
  </si>
  <si>
    <t>F</t>
    <phoneticPr fontId="2" type="noConversion"/>
  </si>
  <si>
    <t>2-0-0-0</t>
    <phoneticPr fontId="2" type="noConversion"/>
  </si>
  <si>
    <t>1-0-0-1</t>
    <phoneticPr fontId="2" type="noConversion"/>
  </si>
  <si>
    <t>2002, 05</t>
    <phoneticPr fontId="2" type="noConversion"/>
  </si>
  <si>
    <t>2003-05</t>
    <phoneticPr fontId="2" type="noConversion"/>
  </si>
  <si>
    <t>2002-05</t>
    <phoneticPr fontId="2" type="noConversion"/>
  </si>
  <si>
    <t>2004-05</t>
    <phoneticPr fontId="2" type="noConversion"/>
  </si>
  <si>
    <t>2003, 05</t>
    <phoneticPr fontId="2" type="noConversion"/>
  </si>
  <si>
    <t>Guidarelli, T.J.</t>
    <phoneticPr fontId="2" type="noConversion"/>
  </si>
  <si>
    <t>Carter, Shawn</t>
    <phoneticPr fontId="2" type="noConversion"/>
  </si>
  <si>
    <t>Ferraro, Chris</t>
    <phoneticPr fontId="2" type="noConversion"/>
  </si>
  <si>
    <t>F</t>
    <phoneticPr fontId="2" type="noConversion"/>
  </si>
  <si>
    <t>Brennan, Rich</t>
    <phoneticPr fontId="2" type="noConversion"/>
  </si>
  <si>
    <t>D</t>
    <phoneticPr fontId="2" type="noConversion"/>
  </si>
  <si>
    <t>Kraft, Ryan</t>
    <phoneticPr fontId="2" type="noConversion"/>
  </si>
  <si>
    <t>Ferraro, Peter</t>
    <phoneticPr fontId="2" type="noConversion"/>
  </si>
  <si>
    <t>Kelleher, Tim</t>
    <phoneticPr fontId="2" type="noConversion"/>
  </si>
  <si>
    <t>Swanson, Brian</t>
    <phoneticPr fontId="2" type="noConversion"/>
  </si>
  <si>
    <t>Schneider, David</t>
    <phoneticPr fontId="2" type="noConversion"/>
  </si>
  <si>
    <t>Goehring, Karl</t>
    <phoneticPr fontId="2" type="noConversion"/>
  </si>
  <si>
    <t>G</t>
    <phoneticPr fontId="2" type="noConversion"/>
  </si>
  <si>
    <t>DiSalvatore, Jon</t>
    <phoneticPr fontId="2" type="noConversion"/>
  </si>
  <si>
    <t>F</t>
    <phoneticPr fontId="2" type="noConversion"/>
  </si>
  <si>
    <t>Plante, Derek</t>
    <phoneticPr fontId="2" type="noConversion"/>
  </si>
  <si>
    <t>Kelleher, Chris</t>
    <phoneticPr fontId="2" type="noConversion"/>
  </si>
  <si>
    <t>D</t>
    <phoneticPr fontId="2" type="noConversion"/>
  </si>
  <si>
    <t>2002-03</t>
    <phoneticPr fontId="2" type="noConversion"/>
  </si>
  <si>
    <t>4-0-0-0</t>
    <phoneticPr fontId="2" type="noConversion"/>
  </si>
  <si>
    <t>Gionta, Brian</t>
    <phoneticPr fontId="2" type="noConversion"/>
  </si>
  <si>
    <t>Preissing, Tom</t>
    <phoneticPr fontId="2" type="noConversion"/>
  </si>
  <si>
    <t>D</t>
    <phoneticPr fontId="2" type="noConversion"/>
  </si>
  <si>
    <t>York, Mike</t>
    <phoneticPr fontId="2" type="noConversion"/>
  </si>
  <si>
    <t>F</t>
    <phoneticPr fontId="2" type="noConversion"/>
  </si>
  <si>
    <t>Tanabe, David</t>
    <phoneticPr fontId="2" type="noConversion"/>
  </si>
  <si>
    <t>D</t>
    <phoneticPr fontId="2" type="noConversion"/>
  </si>
  <si>
    <t>Stastny, Yan</t>
    <phoneticPr fontId="2" type="noConversion"/>
  </si>
  <si>
    <t>F</t>
    <phoneticPr fontId="2" type="noConversion"/>
  </si>
  <si>
    <t>Hankinson, Casey</t>
    <phoneticPr fontId="2" type="noConversion"/>
  </si>
  <si>
    <t>F</t>
    <phoneticPr fontId="2" type="noConversion"/>
  </si>
  <si>
    <t>Healey, Eric</t>
    <phoneticPr fontId="2" type="noConversion"/>
  </si>
  <si>
    <t>F</t>
    <phoneticPr fontId="2" type="noConversion"/>
  </si>
  <si>
    <t>Conklin, Ty</t>
    <phoneticPr fontId="2" type="noConversion"/>
  </si>
  <si>
    <t>1-0-0-0</t>
    <phoneticPr fontId="2" type="noConversion"/>
  </si>
  <si>
    <t>Eaton, Mark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</si>
</sst>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8" formatCode="0.000"/>
  </numFmts>
  <fonts count="7">
    <font>
      <sz val="10"/>
      <name val="Verdana"/>
    </font>
    <font>
      <b/>
      <sz val="10"/>
      <name val="Verdana"/>
    </font>
    <font>
      <sz val="8"/>
      <name val="Verdana"/>
    </font>
    <font>
      <b/>
      <sz val="14"/>
      <name val="Verdana"/>
    </font>
    <font>
      <b/>
      <sz val="11"/>
      <name val="Verdana"/>
    </font>
    <font>
      <b/>
      <sz val="9"/>
      <name val="Verdana"/>
    </font>
    <font>
      <sz val="9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168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168" fontId="6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calcChain" Target="calcChain.xml"/><Relationship Id="rId4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J70"/>
  <sheetViews>
    <sheetView tabSelected="1" view="pageLayout" topLeftCell="A20" workbookViewId="0">
      <selection activeCell="C30" sqref="C30"/>
    </sheetView>
  </sheetViews>
  <sheetFormatPr baseColWidth="10" defaultRowHeight="13"/>
  <cols>
    <col min="1" max="1" width="15.28515625" bestFit="1" customWidth="1"/>
    <col min="2" max="2" width="4" style="3" customWidth="1"/>
    <col min="3" max="3" width="10.140625" style="3" bestFit="1" customWidth="1"/>
    <col min="4" max="6" width="3" style="3" bestFit="1" customWidth="1"/>
    <col min="7" max="7" width="3.85546875" bestFit="1" customWidth="1"/>
    <col min="8" max="8" width="3.7109375" bestFit="1" customWidth="1"/>
    <col min="9" max="9" width="4" bestFit="1" customWidth="1"/>
    <col min="10" max="10" width="4.28515625" bestFit="1" customWidth="1"/>
  </cols>
  <sheetData>
    <row r="1" spans="1:10" ht="18">
      <c r="A1" s="18" t="s">
        <v>51</v>
      </c>
      <c r="B1" s="19"/>
      <c r="C1" s="19"/>
      <c r="D1" s="19"/>
      <c r="E1" s="19"/>
      <c r="F1" s="19"/>
      <c r="G1" s="19"/>
      <c r="H1" s="19"/>
      <c r="I1" s="19"/>
      <c r="J1" s="19"/>
    </row>
    <row r="2" spans="1:10">
      <c r="A2" s="1" t="s">
        <v>63</v>
      </c>
      <c r="B2" s="2" t="s">
        <v>79</v>
      </c>
      <c r="C2" s="2" t="s">
        <v>42</v>
      </c>
      <c r="D2" s="2" t="s">
        <v>73</v>
      </c>
      <c r="E2" s="2" t="s">
        <v>74</v>
      </c>
      <c r="F2" s="2" t="s">
        <v>75</v>
      </c>
      <c r="G2" s="2" t="s">
        <v>80</v>
      </c>
      <c r="H2" s="2" t="s">
        <v>76</v>
      </c>
      <c r="I2" s="2" t="s">
        <v>77</v>
      </c>
      <c r="J2" s="2" t="s">
        <v>78</v>
      </c>
    </row>
    <row r="3" spans="1:10">
      <c r="A3" t="s">
        <v>54</v>
      </c>
      <c r="B3" s="3" t="s">
        <v>55</v>
      </c>
      <c r="C3" s="3" t="s">
        <v>88</v>
      </c>
      <c r="D3" s="3">
        <v>17</v>
      </c>
      <c r="E3" s="3">
        <v>4</v>
      </c>
      <c r="F3" s="3">
        <v>3</v>
      </c>
      <c r="G3" s="3">
        <f>E3+F3</f>
        <v>7</v>
      </c>
      <c r="H3" s="3">
        <v>23</v>
      </c>
      <c r="I3" s="3">
        <v>1</v>
      </c>
      <c r="J3" s="3">
        <v>0</v>
      </c>
    </row>
    <row r="4" spans="1:10">
      <c r="A4" t="s">
        <v>12</v>
      </c>
      <c r="B4" s="3" t="s">
        <v>13</v>
      </c>
      <c r="C4" s="3" t="s">
        <v>128</v>
      </c>
      <c r="D4" s="3">
        <v>14</v>
      </c>
      <c r="E4" s="3">
        <v>3</v>
      </c>
      <c r="F4" s="3">
        <v>3</v>
      </c>
      <c r="G4" s="3">
        <f>E4+F4</f>
        <v>6</v>
      </c>
      <c r="H4" s="3">
        <v>10</v>
      </c>
      <c r="I4" s="3">
        <v>0</v>
      </c>
      <c r="J4" s="3">
        <v>0</v>
      </c>
    </row>
    <row r="5" spans="1:10">
      <c r="A5" t="s">
        <v>29</v>
      </c>
      <c r="B5" s="3" t="s">
        <v>30</v>
      </c>
      <c r="C5" s="3" t="s">
        <v>127</v>
      </c>
      <c r="D5" s="3">
        <v>11</v>
      </c>
      <c r="E5" s="3">
        <v>2</v>
      </c>
      <c r="F5" s="3">
        <v>3</v>
      </c>
      <c r="G5" s="3">
        <f>E5+F5</f>
        <v>5</v>
      </c>
      <c r="H5" s="3">
        <v>32</v>
      </c>
      <c r="I5" s="3">
        <v>1</v>
      </c>
      <c r="J5" s="3">
        <v>0</v>
      </c>
    </row>
    <row r="6" spans="1:10">
      <c r="A6" t="s">
        <v>151</v>
      </c>
      <c r="B6" s="3" t="s">
        <v>45</v>
      </c>
      <c r="C6" s="3">
        <v>2004</v>
      </c>
      <c r="D6" s="3">
        <v>4</v>
      </c>
      <c r="E6" s="3">
        <v>4</v>
      </c>
      <c r="F6" s="3">
        <v>1</v>
      </c>
      <c r="G6" s="3">
        <f>E6+F6</f>
        <v>5</v>
      </c>
      <c r="H6" s="3">
        <v>6</v>
      </c>
      <c r="I6" s="3">
        <v>0</v>
      </c>
      <c r="J6" s="3">
        <v>1</v>
      </c>
    </row>
    <row r="7" spans="1:10">
      <c r="A7" t="s">
        <v>156</v>
      </c>
      <c r="B7" s="3" t="s">
        <v>157</v>
      </c>
      <c r="C7" s="3">
        <v>2004</v>
      </c>
      <c r="D7" s="3">
        <v>4</v>
      </c>
      <c r="E7" s="3">
        <v>2</v>
      </c>
      <c r="F7" s="3">
        <v>2</v>
      </c>
      <c r="G7" s="3">
        <f>E7+F7</f>
        <v>4</v>
      </c>
      <c r="H7" s="3">
        <v>2</v>
      </c>
      <c r="I7" s="3">
        <v>0</v>
      </c>
      <c r="J7" s="3">
        <v>0</v>
      </c>
    </row>
    <row r="8" spans="1:10">
      <c r="A8" t="s">
        <v>154</v>
      </c>
      <c r="B8" s="3" t="s">
        <v>155</v>
      </c>
      <c r="C8" s="3">
        <v>2004</v>
      </c>
      <c r="D8" s="3">
        <v>4</v>
      </c>
      <c r="E8" s="3">
        <v>1</v>
      </c>
      <c r="F8" s="3">
        <v>3</v>
      </c>
      <c r="G8" s="3">
        <f>E8+F8</f>
        <v>4</v>
      </c>
      <c r="H8" s="3">
        <v>2</v>
      </c>
      <c r="I8" s="3">
        <v>1</v>
      </c>
      <c r="J8" s="3">
        <v>0</v>
      </c>
    </row>
    <row r="9" spans="1:10">
      <c r="A9" t="s">
        <v>44</v>
      </c>
      <c r="B9" s="3" t="s">
        <v>45</v>
      </c>
      <c r="C9" s="3" t="s">
        <v>149</v>
      </c>
      <c r="D9" s="3">
        <v>6</v>
      </c>
      <c r="E9" s="3">
        <v>0</v>
      </c>
      <c r="F9" s="3">
        <v>3</v>
      </c>
      <c r="G9" s="3">
        <f>E9+F9</f>
        <v>3</v>
      </c>
      <c r="H9" s="3">
        <v>0</v>
      </c>
      <c r="I9" s="3">
        <v>0</v>
      </c>
      <c r="J9" s="3">
        <v>0</v>
      </c>
    </row>
    <row r="10" spans="1:10">
      <c r="A10" t="s">
        <v>7</v>
      </c>
      <c r="B10" s="3" t="s">
        <v>13</v>
      </c>
      <c r="C10" s="3">
        <v>2004</v>
      </c>
      <c r="D10" s="3">
        <v>4</v>
      </c>
      <c r="E10" s="3">
        <v>1</v>
      </c>
      <c r="F10" s="3">
        <v>2</v>
      </c>
      <c r="G10" s="3">
        <f>E10+F10</f>
        <v>3</v>
      </c>
      <c r="H10" s="3">
        <v>2</v>
      </c>
      <c r="I10" s="3">
        <v>0</v>
      </c>
      <c r="J10" s="3">
        <v>1</v>
      </c>
    </row>
    <row r="11" spans="1:10">
      <c r="A11" t="s">
        <v>138</v>
      </c>
      <c r="B11" s="3" t="s">
        <v>134</v>
      </c>
      <c r="C11" s="3">
        <v>2005</v>
      </c>
      <c r="D11" s="3">
        <v>4</v>
      </c>
      <c r="E11" s="3">
        <v>0</v>
      </c>
      <c r="F11" s="3">
        <v>3</v>
      </c>
      <c r="G11" s="3">
        <f>E11+F11</f>
        <v>3</v>
      </c>
      <c r="H11" s="3">
        <v>14</v>
      </c>
      <c r="I11" s="3">
        <v>0</v>
      </c>
      <c r="J11" s="3">
        <v>0</v>
      </c>
    </row>
    <row r="12" spans="1:10">
      <c r="A12" t="s">
        <v>162</v>
      </c>
      <c r="B12" s="3" t="s">
        <v>163</v>
      </c>
      <c r="C12" s="3">
        <v>2004</v>
      </c>
      <c r="D12" s="3">
        <v>4</v>
      </c>
      <c r="E12" s="3">
        <v>1</v>
      </c>
      <c r="F12" s="3">
        <v>2</v>
      </c>
      <c r="G12" s="3">
        <f>E12+F12</f>
        <v>3</v>
      </c>
      <c r="H12" s="3">
        <v>2</v>
      </c>
      <c r="I12" s="3">
        <v>0</v>
      </c>
      <c r="J12" s="3">
        <v>0</v>
      </c>
    </row>
    <row r="13" spans="1:10">
      <c r="A13" t="s">
        <v>137</v>
      </c>
      <c r="B13" s="3" t="s">
        <v>4</v>
      </c>
      <c r="C13" s="3">
        <v>2005</v>
      </c>
      <c r="D13" s="3">
        <v>4</v>
      </c>
      <c r="E13" s="3">
        <v>1</v>
      </c>
      <c r="F13" s="3">
        <v>2</v>
      </c>
      <c r="G13" s="3">
        <f>E13+F13</f>
        <v>3</v>
      </c>
      <c r="H13" s="3">
        <v>0</v>
      </c>
      <c r="I13" s="3">
        <v>0</v>
      </c>
      <c r="J13" s="3">
        <v>1</v>
      </c>
    </row>
    <row r="14" spans="1:10">
      <c r="A14" t="s">
        <v>1</v>
      </c>
      <c r="B14" s="3" t="s">
        <v>2</v>
      </c>
      <c r="C14" s="3">
        <v>2004</v>
      </c>
      <c r="D14" s="3">
        <v>4</v>
      </c>
      <c r="E14" s="3">
        <v>1</v>
      </c>
      <c r="F14" s="3">
        <v>2</v>
      </c>
      <c r="G14" s="3">
        <f>E14+F14</f>
        <v>3</v>
      </c>
      <c r="H14" s="3">
        <v>2</v>
      </c>
      <c r="I14" s="3">
        <v>1</v>
      </c>
      <c r="J14" s="3">
        <v>0</v>
      </c>
    </row>
    <row r="15" spans="1:10">
      <c r="A15" t="s">
        <v>152</v>
      </c>
      <c r="B15" s="3" t="s">
        <v>153</v>
      </c>
      <c r="C15" s="3">
        <v>2004</v>
      </c>
      <c r="D15" s="3">
        <v>4</v>
      </c>
      <c r="E15" s="3">
        <v>1</v>
      </c>
      <c r="F15" s="3">
        <v>2</v>
      </c>
      <c r="G15" s="3">
        <f>E15+F15</f>
        <v>3</v>
      </c>
      <c r="H15" s="3">
        <v>0</v>
      </c>
      <c r="I15" s="3">
        <v>0</v>
      </c>
      <c r="J15" s="3">
        <v>0</v>
      </c>
    </row>
    <row r="16" spans="1:10">
      <c r="A16" t="s">
        <v>17</v>
      </c>
      <c r="B16" s="3" t="s">
        <v>18</v>
      </c>
      <c r="C16" s="3">
        <v>2003</v>
      </c>
      <c r="D16" s="3">
        <v>3</v>
      </c>
      <c r="E16" s="3">
        <v>1</v>
      </c>
      <c r="F16" s="3">
        <v>2</v>
      </c>
      <c r="G16" s="3">
        <f>E16+F16</f>
        <v>3</v>
      </c>
      <c r="H16" s="3">
        <v>2</v>
      </c>
      <c r="I16" s="3">
        <v>0</v>
      </c>
      <c r="J16" s="3">
        <v>0</v>
      </c>
    </row>
    <row r="17" spans="1:10">
      <c r="A17" t="s">
        <v>91</v>
      </c>
      <c r="B17" s="3" t="s">
        <v>92</v>
      </c>
      <c r="C17" s="3">
        <v>2007</v>
      </c>
      <c r="D17" s="3">
        <v>3</v>
      </c>
      <c r="E17" s="3">
        <v>2</v>
      </c>
      <c r="F17" s="3">
        <v>1</v>
      </c>
      <c r="G17" s="3">
        <f>E17+F17</f>
        <v>3</v>
      </c>
      <c r="H17" s="3">
        <v>0</v>
      </c>
      <c r="I17" s="3">
        <v>1</v>
      </c>
      <c r="J17" s="3">
        <v>0</v>
      </c>
    </row>
    <row r="18" spans="1:10">
      <c r="A18" t="s">
        <v>31</v>
      </c>
      <c r="B18" s="3" t="s">
        <v>32</v>
      </c>
      <c r="C18" s="3" t="s">
        <v>116</v>
      </c>
      <c r="D18" s="3">
        <v>10</v>
      </c>
      <c r="E18" s="3">
        <v>1</v>
      </c>
      <c r="F18" s="3">
        <v>1</v>
      </c>
      <c r="G18" s="3">
        <f>E18+F18</f>
        <v>2</v>
      </c>
      <c r="H18" s="3">
        <v>4</v>
      </c>
      <c r="I18" s="3">
        <v>0</v>
      </c>
      <c r="J18" s="3">
        <v>0</v>
      </c>
    </row>
    <row r="19" spans="1:10">
      <c r="A19" t="s">
        <v>89</v>
      </c>
      <c r="B19" s="3" t="s">
        <v>58</v>
      </c>
      <c r="C19" s="3" t="s">
        <v>90</v>
      </c>
      <c r="D19" s="3">
        <v>7</v>
      </c>
      <c r="E19" s="3">
        <v>1</v>
      </c>
      <c r="F19" s="3">
        <v>1</v>
      </c>
      <c r="G19" s="3">
        <f>E19+F19</f>
        <v>2</v>
      </c>
      <c r="H19" s="3">
        <v>4</v>
      </c>
      <c r="I19" s="3">
        <v>0</v>
      </c>
      <c r="J19" s="3">
        <v>0</v>
      </c>
    </row>
    <row r="20" spans="1:10">
      <c r="A20" t="s">
        <v>158</v>
      </c>
      <c r="B20" s="3" t="s">
        <v>159</v>
      </c>
      <c r="C20" s="3" t="s">
        <v>117</v>
      </c>
      <c r="D20" s="3">
        <v>7</v>
      </c>
      <c r="E20" s="3">
        <v>1</v>
      </c>
      <c r="F20" s="3">
        <v>1</v>
      </c>
      <c r="G20" s="3">
        <f>E20+F20</f>
        <v>2</v>
      </c>
      <c r="H20" s="3">
        <v>0</v>
      </c>
      <c r="I20" s="3">
        <v>0</v>
      </c>
      <c r="J20" s="3">
        <v>0</v>
      </c>
    </row>
    <row r="21" spans="1:10">
      <c r="A21" t="s">
        <v>34</v>
      </c>
      <c r="B21" s="3" t="s">
        <v>35</v>
      </c>
      <c r="C21" s="3" t="s">
        <v>102</v>
      </c>
      <c r="D21" s="3">
        <v>6</v>
      </c>
      <c r="E21" s="3">
        <v>0</v>
      </c>
      <c r="F21" s="3">
        <v>2</v>
      </c>
      <c r="G21" s="3">
        <f>E21+F21</f>
        <v>2</v>
      </c>
      <c r="H21" s="3">
        <v>2</v>
      </c>
      <c r="I21" s="3">
        <v>0</v>
      </c>
      <c r="J21" s="3">
        <v>0</v>
      </c>
    </row>
    <row r="22" spans="1:10">
      <c r="A22" t="s">
        <v>15</v>
      </c>
      <c r="B22" s="3" t="s">
        <v>16</v>
      </c>
      <c r="C22" s="3" t="s">
        <v>25</v>
      </c>
      <c r="D22" s="3">
        <v>6</v>
      </c>
      <c r="E22" s="3">
        <v>1</v>
      </c>
      <c r="F22" s="3">
        <v>1</v>
      </c>
      <c r="G22" s="3">
        <f>E22+F22</f>
        <v>2</v>
      </c>
      <c r="H22" s="3">
        <v>2</v>
      </c>
      <c r="I22" s="3">
        <v>0</v>
      </c>
      <c r="J22" s="3">
        <v>0</v>
      </c>
    </row>
    <row r="23" spans="1:10">
      <c r="A23" t="s">
        <v>0</v>
      </c>
      <c r="B23" s="3" t="s">
        <v>11</v>
      </c>
      <c r="C23" s="3">
        <v>2004</v>
      </c>
      <c r="D23" s="3">
        <v>4</v>
      </c>
      <c r="E23" s="3">
        <v>0</v>
      </c>
      <c r="F23" s="3">
        <v>2</v>
      </c>
      <c r="G23" s="3">
        <f>E23+F23</f>
        <v>2</v>
      </c>
      <c r="H23" s="3">
        <v>0</v>
      </c>
      <c r="I23" s="3">
        <v>0</v>
      </c>
      <c r="J23" s="3">
        <v>0</v>
      </c>
    </row>
    <row r="24" spans="1:10">
      <c r="A24" t="s">
        <v>133</v>
      </c>
      <c r="B24" s="3" t="s">
        <v>134</v>
      </c>
      <c r="C24" s="3">
        <v>2005</v>
      </c>
      <c r="D24" s="3">
        <v>4</v>
      </c>
      <c r="E24" s="3">
        <v>1</v>
      </c>
      <c r="F24" s="3">
        <v>1</v>
      </c>
      <c r="G24" s="3">
        <f>E24+F24</f>
        <v>2</v>
      </c>
      <c r="H24" s="3">
        <v>10</v>
      </c>
      <c r="I24" s="3">
        <v>0</v>
      </c>
      <c r="J24" s="3">
        <v>0</v>
      </c>
    </row>
    <row r="25" spans="1:10">
      <c r="A25" t="s">
        <v>108</v>
      </c>
      <c r="B25" s="3" t="s">
        <v>109</v>
      </c>
      <c r="C25" s="3">
        <v>2007</v>
      </c>
      <c r="D25" s="3">
        <v>3</v>
      </c>
      <c r="E25" s="3">
        <v>0</v>
      </c>
      <c r="F25" s="3">
        <v>2</v>
      </c>
      <c r="G25" s="3">
        <f>E25+F25</f>
        <v>2</v>
      </c>
      <c r="H25" s="3">
        <v>2</v>
      </c>
      <c r="I25" s="3">
        <v>0</v>
      </c>
      <c r="J25" s="3">
        <v>0</v>
      </c>
    </row>
    <row r="26" spans="1:10">
      <c r="A26" t="s">
        <v>52</v>
      </c>
      <c r="B26" s="3" t="s">
        <v>53</v>
      </c>
      <c r="C26" s="3">
        <v>2002</v>
      </c>
      <c r="D26" s="3">
        <v>3</v>
      </c>
      <c r="E26" s="3">
        <v>1</v>
      </c>
      <c r="F26" s="3">
        <v>1</v>
      </c>
      <c r="G26" s="3">
        <f>E26+F26</f>
        <v>2</v>
      </c>
      <c r="H26" s="3">
        <v>0</v>
      </c>
      <c r="I26" s="3">
        <v>1</v>
      </c>
      <c r="J26" s="3">
        <v>0</v>
      </c>
    </row>
    <row r="27" spans="1:10">
      <c r="A27" t="s">
        <v>98</v>
      </c>
      <c r="B27" s="3" t="s">
        <v>99</v>
      </c>
      <c r="C27" s="3">
        <v>2007</v>
      </c>
      <c r="D27" s="3">
        <v>3</v>
      </c>
      <c r="E27" s="3">
        <v>1</v>
      </c>
      <c r="F27" s="3">
        <v>1</v>
      </c>
      <c r="G27" s="3">
        <f>E27+F27</f>
        <v>2</v>
      </c>
      <c r="H27" s="3">
        <v>2</v>
      </c>
      <c r="I27" s="3">
        <v>0</v>
      </c>
      <c r="J27" s="3">
        <v>0</v>
      </c>
    </row>
    <row r="28" spans="1:10">
      <c r="A28" t="s">
        <v>112</v>
      </c>
      <c r="B28" s="3" t="s">
        <v>13</v>
      </c>
      <c r="C28" s="3">
        <v>2007</v>
      </c>
      <c r="D28" s="3">
        <v>3</v>
      </c>
      <c r="E28" s="3">
        <v>2</v>
      </c>
      <c r="F28" s="3">
        <v>0</v>
      </c>
      <c r="G28" s="3">
        <f>E28+F28</f>
        <v>2</v>
      </c>
      <c r="H28" s="3">
        <v>8</v>
      </c>
      <c r="I28" s="3">
        <v>1</v>
      </c>
      <c r="J28" s="3">
        <v>0</v>
      </c>
    </row>
    <row r="29" spans="1:10">
      <c r="A29" t="s">
        <v>83</v>
      </c>
      <c r="B29" s="3" t="s">
        <v>84</v>
      </c>
      <c r="C29" s="3" t="s">
        <v>81</v>
      </c>
      <c r="D29" s="3">
        <v>7</v>
      </c>
      <c r="E29" s="3">
        <v>0</v>
      </c>
      <c r="F29" s="3">
        <v>1</v>
      </c>
      <c r="G29" s="3">
        <f>E29+F29</f>
        <v>1</v>
      </c>
      <c r="H29" s="3">
        <v>2</v>
      </c>
      <c r="I29" s="3">
        <v>0</v>
      </c>
      <c r="J29" s="3">
        <v>0</v>
      </c>
    </row>
    <row r="30" spans="1:10">
      <c r="A30" t="s">
        <v>22</v>
      </c>
      <c r="B30" s="3" t="s">
        <v>11</v>
      </c>
      <c r="C30" s="3" t="s">
        <v>130</v>
      </c>
      <c r="D30" s="3">
        <v>7</v>
      </c>
      <c r="E30" s="3">
        <v>1</v>
      </c>
      <c r="F30" s="3">
        <v>0</v>
      </c>
      <c r="G30" s="3">
        <f>E30+F30</f>
        <v>1</v>
      </c>
      <c r="H30" s="3">
        <v>12</v>
      </c>
      <c r="I30" s="3">
        <v>0</v>
      </c>
      <c r="J30" s="3">
        <v>0</v>
      </c>
    </row>
    <row r="31" spans="1:10">
      <c r="A31" t="s">
        <v>146</v>
      </c>
      <c r="B31" s="3" t="s">
        <v>13</v>
      </c>
      <c r="C31" s="3" t="s">
        <v>33</v>
      </c>
      <c r="D31" s="3">
        <v>6</v>
      </c>
      <c r="E31" s="3">
        <v>0</v>
      </c>
      <c r="F31" s="3">
        <v>1</v>
      </c>
      <c r="G31" s="3">
        <f>E31+F31</f>
        <v>1</v>
      </c>
      <c r="H31" s="3">
        <v>0</v>
      </c>
      <c r="I31" s="3">
        <v>0</v>
      </c>
      <c r="J31" s="3">
        <v>0</v>
      </c>
    </row>
    <row r="32" spans="1:10">
      <c r="A32" t="s">
        <v>135</v>
      </c>
      <c r="B32" s="3" t="s">
        <v>136</v>
      </c>
      <c r="C32" s="3">
        <v>2005</v>
      </c>
      <c r="D32" s="3">
        <v>4</v>
      </c>
      <c r="E32" s="3">
        <v>1</v>
      </c>
      <c r="F32" s="3">
        <v>0</v>
      </c>
      <c r="G32" s="3">
        <f>E32+F32</f>
        <v>1</v>
      </c>
      <c r="H32" s="3">
        <v>6</v>
      </c>
      <c r="I32" s="3">
        <v>0</v>
      </c>
      <c r="J32" s="3">
        <v>0</v>
      </c>
    </row>
    <row r="33" spans="1:10">
      <c r="A33" t="s">
        <v>144</v>
      </c>
      <c r="B33" s="3" t="s">
        <v>145</v>
      </c>
      <c r="C33" s="3">
        <v>2005</v>
      </c>
      <c r="D33" s="3">
        <v>4</v>
      </c>
      <c r="E33" s="3">
        <v>1</v>
      </c>
      <c r="F33" s="3">
        <v>0</v>
      </c>
      <c r="G33" s="3">
        <f>E33+F33</f>
        <v>1</v>
      </c>
      <c r="H33" s="3">
        <v>4</v>
      </c>
      <c r="I33" s="3">
        <v>1</v>
      </c>
      <c r="J33" s="3">
        <v>0</v>
      </c>
    </row>
    <row r="34" spans="1:10">
      <c r="A34" t="s">
        <v>166</v>
      </c>
      <c r="B34" s="3" t="s">
        <v>47</v>
      </c>
      <c r="C34" s="3">
        <v>2004</v>
      </c>
      <c r="D34" s="3">
        <v>4</v>
      </c>
      <c r="E34" s="3">
        <v>1</v>
      </c>
      <c r="F34" s="3">
        <v>0</v>
      </c>
      <c r="G34" s="3">
        <f>E34+F34</f>
        <v>1</v>
      </c>
      <c r="H34" s="3">
        <v>6</v>
      </c>
      <c r="I34" s="3">
        <v>1</v>
      </c>
      <c r="J34" s="3">
        <v>0</v>
      </c>
    </row>
    <row r="35" spans="1:10">
      <c r="A35" t="s">
        <v>82</v>
      </c>
      <c r="B35" s="3" t="s">
        <v>163</v>
      </c>
      <c r="C35" s="3">
        <v>2005</v>
      </c>
      <c r="D35" s="3">
        <v>4</v>
      </c>
      <c r="E35" s="3">
        <v>0</v>
      </c>
      <c r="F35" s="3">
        <v>1</v>
      </c>
      <c r="G35" s="3">
        <f>E35+F35</f>
        <v>1</v>
      </c>
      <c r="H35" s="3">
        <v>2</v>
      </c>
      <c r="I35" s="3">
        <v>0</v>
      </c>
      <c r="J35" s="3">
        <v>0</v>
      </c>
    </row>
    <row r="36" spans="1:10">
      <c r="A36" t="s">
        <v>131</v>
      </c>
      <c r="B36" s="3" t="s">
        <v>11</v>
      </c>
      <c r="C36" s="3">
        <v>2005</v>
      </c>
      <c r="D36" s="3">
        <v>4</v>
      </c>
      <c r="E36" s="3">
        <v>1</v>
      </c>
      <c r="F36" s="3">
        <v>0</v>
      </c>
      <c r="G36" s="3">
        <f>E36+F36</f>
        <v>1</v>
      </c>
      <c r="H36" s="3">
        <v>4</v>
      </c>
      <c r="I36" s="3">
        <v>0</v>
      </c>
      <c r="J36" s="3">
        <v>0</v>
      </c>
    </row>
    <row r="37" spans="1:10">
      <c r="A37" t="s">
        <v>118</v>
      </c>
      <c r="B37" s="3" t="s">
        <v>119</v>
      </c>
      <c r="C37" s="3">
        <v>2004</v>
      </c>
      <c r="D37" s="3">
        <v>4</v>
      </c>
      <c r="E37" s="3">
        <v>0</v>
      </c>
      <c r="F37" s="3">
        <v>1</v>
      </c>
      <c r="G37" s="3">
        <f>E37+F37</f>
        <v>1</v>
      </c>
      <c r="H37" s="3">
        <v>4</v>
      </c>
      <c r="I37" s="3">
        <v>0</v>
      </c>
      <c r="J37" s="3">
        <v>0</v>
      </c>
    </row>
    <row r="38" spans="1:10">
      <c r="A38" t="s">
        <v>160</v>
      </c>
      <c r="B38" s="3" t="s">
        <v>161</v>
      </c>
      <c r="C38" s="3">
        <v>2004</v>
      </c>
      <c r="D38" s="3">
        <v>4</v>
      </c>
      <c r="E38" s="3">
        <v>0</v>
      </c>
      <c r="F38" s="3">
        <v>1</v>
      </c>
      <c r="G38" s="3">
        <f>E38+F38</f>
        <v>1</v>
      </c>
      <c r="H38" s="3">
        <v>4</v>
      </c>
      <c r="I38" s="3">
        <v>0</v>
      </c>
      <c r="J38" s="3">
        <v>0</v>
      </c>
    </row>
    <row r="39" spans="1:10">
      <c r="A39" t="s">
        <v>122</v>
      </c>
      <c r="B39" s="3" t="s">
        <v>123</v>
      </c>
      <c r="C39" s="3">
        <v>2004</v>
      </c>
      <c r="D39" s="3">
        <v>4</v>
      </c>
      <c r="E39" s="3">
        <v>0</v>
      </c>
      <c r="F39" s="3">
        <v>1</v>
      </c>
      <c r="G39" s="3">
        <f>E39+F39</f>
        <v>1</v>
      </c>
      <c r="H39" s="3">
        <v>2</v>
      </c>
      <c r="I39" s="3">
        <v>0</v>
      </c>
      <c r="J39" s="3">
        <v>0</v>
      </c>
    </row>
    <row r="40" spans="1:10">
      <c r="A40" t="s">
        <v>3</v>
      </c>
      <c r="B40" s="3" t="s">
        <v>4</v>
      </c>
      <c r="C40" s="3">
        <v>2004</v>
      </c>
      <c r="D40" s="3">
        <v>4</v>
      </c>
      <c r="E40" s="3">
        <v>1</v>
      </c>
      <c r="F40" s="3">
        <v>0</v>
      </c>
      <c r="G40" s="3">
        <f>E40+F40</f>
        <v>1</v>
      </c>
      <c r="H40" s="3">
        <v>2</v>
      </c>
      <c r="I40" s="3">
        <v>1</v>
      </c>
      <c r="J40" s="3">
        <v>0</v>
      </c>
    </row>
    <row r="41" spans="1:10">
      <c r="A41" t="s">
        <v>141</v>
      </c>
      <c r="B41" s="3" t="s">
        <v>47</v>
      </c>
      <c r="C41" s="3">
        <v>2005</v>
      </c>
      <c r="D41" s="3">
        <v>4</v>
      </c>
      <c r="E41" s="3">
        <v>0</v>
      </c>
      <c r="F41" s="3">
        <v>1</v>
      </c>
      <c r="G41" s="3">
        <f>E41+F41</f>
        <v>1</v>
      </c>
      <c r="H41" s="3">
        <v>4</v>
      </c>
      <c r="I41" s="3">
        <v>0</v>
      </c>
      <c r="J41" s="3">
        <v>0</v>
      </c>
    </row>
    <row r="42" spans="1:10">
      <c r="A42" t="s">
        <v>140</v>
      </c>
      <c r="B42" s="3" t="s">
        <v>163</v>
      </c>
      <c r="C42" s="3">
        <v>2005</v>
      </c>
      <c r="D42" s="3">
        <v>4</v>
      </c>
      <c r="E42" s="3">
        <v>0</v>
      </c>
      <c r="F42" s="3">
        <v>1</v>
      </c>
      <c r="G42" s="3">
        <f>E42+F42</f>
        <v>1</v>
      </c>
      <c r="H42" s="3">
        <v>0</v>
      </c>
      <c r="I42" s="3">
        <v>0</v>
      </c>
      <c r="J42" s="3">
        <v>0</v>
      </c>
    </row>
    <row r="43" spans="1:10">
      <c r="A43" t="s">
        <v>50</v>
      </c>
      <c r="B43" s="3" t="s">
        <v>47</v>
      </c>
      <c r="C43" s="3">
        <v>2002</v>
      </c>
      <c r="D43" s="3">
        <v>3</v>
      </c>
      <c r="E43" s="3">
        <v>1</v>
      </c>
      <c r="F43" s="3">
        <v>0</v>
      </c>
      <c r="G43" s="3">
        <f>E43+F43</f>
        <v>1</v>
      </c>
      <c r="H43" s="3">
        <v>4</v>
      </c>
      <c r="I43" s="3">
        <v>0</v>
      </c>
      <c r="J43" s="3">
        <v>0</v>
      </c>
    </row>
    <row r="44" spans="1:10">
      <c r="A44" t="s">
        <v>46</v>
      </c>
      <c r="B44" s="3" t="s">
        <v>47</v>
      </c>
      <c r="C44" s="3">
        <v>2002</v>
      </c>
      <c r="D44" s="3">
        <v>3</v>
      </c>
      <c r="E44" s="3">
        <v>0</v>
      </c>
      <c r="F44" s="3">
        <v>1</v>
      </c>
      <c r="G44" s="3">
        <f>E44+F44</f>
        <v>1</v>
      </c>
      <c r="H44" s="3">
        <v>0</v>
      </c>
      <c r="I44" s="3">
        <v>0</v>
      </c>
      <c r="J44" s="3">
        <v>0</v>
      </c>
    </row>
    <row r="45" spans="1:10">
      <c r="A45" t="s">
        <v>19</v>
      </c>
      <c r="B45" s="3" t="s">
        <v>20</v>
      </c>
      <c r="C45" s="3">
        <v>2003</v>
      </c>
      <c r="D45" s="3">
        <v>3</v>
      </c>
      <c r="E45" s="3">
        <v>0</v>
      </c>
      <c r="F45" s="3">
        <v>1</v>
      </c>
      <c r="G45" s="3">
        <f>E45+F45</f>
        <v>1</v>
      </c>
      <c r="H45" s="3">
        <v>6</v>
      </c>
      <c r="I45" s="3">
        <v>0</v>
      </c>
      <c r="J45" s="3">
        <v>0</v>
      </c>
    </row>
    <row r="46" spans="1:10">
      <c r="A46" t="s">
        <v>40</v>
      </c>
      <c r="B46" s="3" t="s">
        <v>41</v>
      </c>
      <c r="C46" s="3">
        <v>2002</v>
      </c>
      <c r="D46" s="3">
        <v>3</v>
      </c>
      <c r="E46" s="3">
        <v>1</v>
      </c>
      <c r="F46" s="3">
        <v>0</v>
      </c>
      <c r="G46" s="3">
        <f>E46+F46</f>
        <v>1</v>
      </c>
      <c r="H46" s="3">
        <v>2</v>
      </c>
      <c r="I46" s="3">
        <v>0</v>
      </c>
      <c r="J46" s="3">
        <v>0</v>
      </c>
    </row>
    <row r="47" spans="1:10">
      <c r="A47" t="s">
        <v>105</v>
      </c>
      <c r="B47" s="3" t="s">
        <v>92</v>
      </c>
      <c r="C47" s="3">
        <v>2007</v>
      </c>
      <c r="D47" s="3">
        <v>3</v>
      </c>
      <c r="E47" s="3">
        <v>0</v>
      </c>
      <c r="F47" s="3">
        <v>1</v>
      </c>
      <c r="G47" s="3">
        <f>E47+F47</f>
        <v>1</v>
      </c>
      <c r="H47" s="3">
        <v>6</v>
      </c>
      <c r="I47" s="3">
        <v>0</v>
      </c>
      <c r="J47" s="3">
        <v>0</v>
      </c>
    </row>
    <row r="48" spans="1:10">
      <c r="A48" t="s">
        <v>106</v>
      </c>
      <c r="B48" s="3" t="s">
        <v>107</v>
      </c>
      <c r="C48" s="3">
        <v>2007</v>
      </c>
      <c r="D48" s="3">
        <v>3</v>
      </c>
      <c r="E48" s="3">
        <v>0</v>
      </c>
      <c r="F48" s="3">
        <v>1</v>
      </c>
      <c r="G48" s="3">
        <f>E48+F48</f>
        <v>1</v>
      </c>
      <c r="H48" s="3">
        <v>0</v>
      </c>
      <c r="I48" s="3">
        <v>0</v>
      </c>
      <c r="J48" s="3">
        <v>0</v>
      </c>
    </row>
    <row r="49" spans="1:10">
      <c r="A49" t="s">
        <v>96</v>
      </c>
      <c r="B49" s="3" t="s">
        <v>97</v>
      </c>
      <c r="C49" s="3">
        <v>2007</v>
      </c>
      <c r="D49" s="3">
        <v>3</v>
      </c>
      <c r="E49" s="3">
        <v>1</v>
      </c>
      <c r="F49" s="3">
        <v>0</v>
      </c>
      <c r="G49" s="3">
        <f>E49+F49</f>
        <v>1</v>
      </c>
      <c r="H49" s="3">
        <v>0</v>
      </c>
      <c r="I49" s="3">
        <v>0</v>
      </c>
      <c r="J49" s="3">
        <v>0</v>
      </c>
    </row>
    <row r="50" spans="1:10">
      <c r="A50" t="s">
        <v>147</v>
      </c>
      <c r="B50" s="3" t="s">
        <v>148</v>
      </c>
      <c r="C50" s="3">
        <v>2003</v>
      </c>
      <c r="D50" s="3">
        <v>3</v>
      </c>
      <c r="E50" s="3">
        <v>1</v>
      </c>
      <c r="F50" s="3">
        <v>0</v>
      </c>
      <c r="G50" s="3">
        <f>E50+F50</f>
        <v>1</v>
      </c>
      <c r="H50" s="3">
        <v>2</v>
      </c>
      <c r="I50" s="3">
        <v>1</v>
      </c>
      <c r="J50" s="3">
        <v>0</v>
      </c>
    </row>
    <row r="51" spans="1:10">
      <c r="A51" t="s">
        <v>48</v>
      </c>
      <c r="B51" s="3" t="s">
        <v>49</v>
      </c>
      <c r="C51" s="3">
        <v>2002</v>
      </c>
      <c r="D51" s="3">
        <v>3</v>
      </c>
      <c r="E51" s="3">
        <v>0</v>
      </c>
      <c r="F51" s="3">
        <v>1</v>
      </c>
      <c r="G51" s="3">
        <f>E51+F51</f>
        <v>1</v>
      </c>
      <c r="H51" s="3">
        <v>2</v>
      </c>
      <c r="I51" s="3">
        <v>0</v>
      </c>
      <c r="J51" s="3">
        <v>0</v>
      </c>
    </row>
    <row r="52" spans="1:10">
      <c r="A52" t="s">
        <v>101</v>
      </c>
      <c r="B52" s="3" t="s">
        <v>18</v>
      </c>
      <c r="C52" s="3">
        <v>2007</v>
      </c>
      <c r="D52" s="3">
        <v>3</v>
      </c>
      <c r="E52" s="3">
        <v>0</v>
      </c>
      <c r="F52" s="3">
        <v>1</v>
      </c>
      <c r="G52" s="3">
        <f>E52+F52</f>
        <v>1</v>
      </c>
      <c r="H52" s="3">
        <v>0</v>
      </c>
      <c r="I52" s="3">
        <v>0</v>
      </c>
      <c r="J52" s="3">
        <v>0</v>
      </c>
    </row>
    <row r="53" spans="1:10">
      <c r="A53" t="s">
        <v>95</v>
      </c>
      <c r="B53" s="3" t="s">
        <v>45</v>
      </c>
      <c r="C53" s="3">
        <v>2007</v>
      </c>
      <c r="D53" s="3">
        <v>3</v>
      </c>
      <c r="E53" s="3">
        <v>0</v>
      </c>
      <c r="F53" s="3">
        <v>1</v>
      </c>
      <c r="G53" s="3">
        <f>E53+F53</f>
        <v>1</v>
      </c>
      <c r="H53" s="3">
        <v>0</v>
      </c>
      <c r="I53" s="3">
        <v>0</v>
      </c>
      <c r="J53" s="3">
        <v>0</v>
      </c>
    </row>
    <row r="54" spans="1:10">
      <c r="A54" t="s">
        <v>111</v>
      </c>
      <c r="B54" s="3" t="s">
        <v>55</v>
      </c>
      <c r="C54" s="3">
        <v>2007</v>
      </c>
      <c r="D54" s="3">
        <v>3</v>
      </c>
      <c r="E54" s="3">
        <v>0</v>
      </c>
      <c r="F54" s="3">
        <v>1</v>
      </c>
      <c r="G54" s="3">
        <f>E54+F54</f>
        <v>1</v>
      </c>
      <c r="H54" s="3">
        <v>2</v>
      </c>
      <c r="I54" s="3">
        <v>0</v>
      </c>
      <c r="J54" s="3">
        <v>0</v>
      </c>
    </row>
    <row r="55" spans="1:10">
      <c r="A55" t="s">
        <v>142</v>
      </c>
      <c r="B55" s="3" t="s">
        <v>143</v>
      </c>
      <c r="C55" s="3">
        <v>2005</v>
      </c>
      <c r="D55" s="3">
        <v>2</v>
      </c>
      <c r="E55" s="3">
        <v>0</v>
      </c>
      <c r="F55" s="3">
        <v>1</v>
      </c>
      <c r="G55" s="3">
        <f>E55+F55</f>
        <v>1</v>
      </c>
      <c r="H55" s="3">
        <v>0</v>
      </c>
      <c r="I55" s="3">
        <v>0</v>
      </c>
      <c r="J55" s="3">
        <v>0</v>
      </c>
    </row>
    <row r="56" spans="1:10">
      <c r="A56" t="s">
        <v>120</v>
      </c>
      <c r="B56" s="3" t="s">
        <v>121</v>
      </c>
      <c r="C56" s="3" t="s">
        <v>129</v>
      </c>
      <c r="D56" s="3">
        <v>8</v>
      </c>
      <c r="E56" s="3">
        <v>0</v>
      </c>
      <c r="F56" s="3">
        <v>0</v>
      </c>
      <c r="G56" s="3">
        <f>E56+F56</f>
        <v>0</v>
      </c>
      <c r="H56" s="3">
        <v>6</v>
      </c>
      <c r="I56" s="3">
        <v>0</v>
      </c>
      <c r="J56" s="3">
        <v>0</v>
      </c>
    </row>
    <row r="57" spans="1:10">
      <c r="A57" t="s">
        <v>10</v>
      </c>
      <c r="B57" s="3" t="s">
        <v>11</v>
      </c>
      <c r="C57" s="3" t="s">
        <v>126</v>
      </c>
      <c r="D57" s="3">
        <v>7</v>
      </c>
      <c r="E57" s="3">
        <v>0</v>
      </c>
      <c r="F57" s="3">
        <v>0</v>
      </c>
      <c r="G57" s="3">
        <f>E57+F57</f>
        <v>0</v>
      </c>
      <c r="H57" s="3">
        <v>4</v>
      </c>
      <c r="I57" s="3">
        <v>0</v>
      </c>
      <c r="J57" s="3">
        <v>0</v>
      </c>
    </row>
    <row r="58" spans="1:10">
      <c r="A58" t="s">
        <v>132</v>
      </c>
      <c r="B58" s="3" t="s">
        <v>11</v>
      </c>
      <c r="C58" s="3">
        <v>2005</v>
      </c>
      <c r="D58" s="3">
        <v>4</v>
      </c>
      <c r="E58" s="3">
        <v>0</v>
      </c>
      <c r="F58" s="3">
        <v>0</v>
      </c>
      <c r="G58" s="3">
        <f>E58+F58</f>
        <v>0</v>
      </c>
      <c r="H58" s="3">
        <v>14</v>
      </c>
      <c r="I58" s="3">
        <v>0</v>
      </c>
      <c r="J58" s="3">
        <v>0</v>
      </c>
    </row>
    <row r="59" spans="1:10">
      <c r="A59" t="s">
        <v>85</v>
      </c>
      <c r="B59" s="3" t="s">
        <v>86</v>
      </c>
      <c r="C59" s="3">
        <v>2005</v>
      </c>
      <c r="D59" s="3">
        <v>4</v>
      </c>
      <c r="E59" s="3">
        <v>0</v>
      </c>
      <c r="F59" s="3">
        <v>0</v>
      </c>
      <c r="G59" s="3">
        <f>E59+F59</f>
        <v>0</v>
      </c>
      <c r="H59" s="3">
        <v>4</v>
      </c>
      <c r="I59" s="3">
        <v>0</v>
      </c>
      <c r="J59" s="3">
        <v>0</v>
      </c>
    </row>
    <row r="60" spans="1:10">
      <c r="A60" t="s">
        <v>36</v>
      </c>
      <c r="B60" s="3" t="s">
        <v>37</v>
      </c>
      <c r="C60" s="3" t="s">
        <v>33</v>
      </c>
      <c r="D60" s="3">
        <v>4</v>
      </c>
      <c r="E60" s="3">
        <v>0</v>
      </c>
      <c r="F60" s="3">
        <v>0</v>
      </c>
      <c r="G60" s="3">
        <f>E60+F60</f>
        <v>0</v>
      </c>
      <c r="H60" s="3">
        <v>2</v>
      </c>
      <c r="I60" s="3">
        <v>0</v>
      </c>
      <c r="J60" s="3">
        <v>0</v>
      </c>
    </row>
    <row r="61" spans="1:10">
      <c r="A61" t="s">
        <v>93</v>
      </c>
      <c r="B61" s="3" t="s">
        <v>94</v>
      </c>
      <c r="C61" s="3">
        <v>2007</v>
      </c>
      <c r="D61" s="3">
        <v>3</v>
      </c>
      <c r="E61" s="3">
        <v>0</v>
      </c>
      <c r="F61" s="3">
        <v>0</v>
      </c>
      <c r="G61" s="3">
        <f>E61+F61</f>
        <v>0</v>
      </c>
      <c r="H61" s="3">
        <v>4</v>
      </c>
      <c r="I61" s="3">
        <v>0</v>
      </c>
      <c r="J61" s="3">
        <v>0</v>
      </c>
    </row>
    <row r="62" spans="1:10">
      <c r="A62" t="s">
        <v>38</v>
      </c>
      <c r="B62" s="3" t="s">
        <v>39</v>
      </c>
      <c r="C62" s="3">
        <v>2003</v>
      </c>
      <c r="D62" s="3">
        <v>3</v>
      </c>
      <c r="E62" s="3">
        <v>0</v>
      </c>
      <c r="F62" s="3">
        <v>0</v>
      </c>
      <c r="G62" s="3">
        <f>E62+F62</f>
        <v>0</v>
      </c>
      <c r="H62" s="3">
        <v>2</v>
      </c>
      <c r="I62" s="3">
        <v>0</v>
      </c>
      <c r="J62" s="3">
        <v>0</v>
      </c>
    </row>
    <row r="63" spans="1:10">
      <c r="A63" t="s">
        <v>110</v>
      </c>
      <c r="B63" s="3" t="s">
        <v>47</v>
      </c>
      <c r="C63" s="3">
        <v>2007</v>
      </c>
      <c r="D63" s="3">
        <v>3</v>
      </c>
      <c r="E63" s="3">
        <v>0</v>
      </c>
      <c r="F63" s="3">
        <v>0</v>
      </c>
      <c r="G63" s="3">
        <f>E63+F63</f>
        <v>0</v>
      </c>
      <c r="H63" s="3">
        <v>4</v>
      </c>
      <c r="I63" s="3">
        <v>0</v>
      </c>
      <c r="J63" s="3">
        <v>0</v>
      </c>
    </row>
    <row r="64" spans="1:10">
      <c r="A64" t="s">
        <v>103</v>
      </c>
      <c r="B64" s="3" t="s">
        <v>104</v>
      </c>
      <c r="C64" s="3">
        <v>2007</v>
      </c>
      <c r="D64" s="3">
        <v>3</v>
      </c>
      <c r="E64" s="3">
        <v>0</v>
      </c>
      <c r="F64" s="3">
        <v>0</v>
      </c>
      <c r="G64" s="3">
        <f>E64+F64</f>
        <v>0</v>
      </c>
      <c r="H64" s="3">
        <v>2</v>
      </c>
      <c r="I64" s="3">
        <v>0</v>
      </c>
      <c r="J64" s="3">
        <v>0</v>
      </c>
    </row>
    <row r="65" spans="1:10">
      <c r="A65" t="s">
        <v>21</v>
      </c>
      <c r="B65" s="3" t="s">
        <v>16</v>
      </c>
      <c r="C65" s="3">
        <v>2003</v>
      </c>
      <c r="D65" s="3">
        <v>3</v>
      </c>
      <c r="E65" s="3">
        <v>0</v>
      </c>
      <c r="F65" s="3">
        <v>0</v>
      </c>
      <c r="G65" s="3">
        <f>E65+F65</f>
        <v>0</v>
      </c>
      <c r="H65" s="3">
        <v>2</v>
      </c>
      <c r="I65" s="3">
        <v>0</v>
      </c>
      <c r="J65" s="3">
        <v>0</v>
      </c>
    </row>
    <row r="66" spans="1:10">
      <c r="A66" t="s">
        <v>57</v>
      </c>
      <c r="B66" s="3" t="s">
        <v>58</v>
      </c>
      <c r="C66" s="3">
        <v>2002</v>
      </c>
      <c r="D66" s="3">
        <v>3</v>
      </c>
      <c r="E66" s="3">
        <v>0</v>
      </c>
      <c r="F66" s="3">
        <v>0</v>
      </c>
      <c r="G66" s="3">
        <f>E66+F66</f>
        <v>0</v>
      </c>
      <c r="H66" s="3">
        <v>2</v>
      </c>
      <c r="I66" s="3">
        <v>0</v>
      </c>
      <c r="J66" s="3">
        <v>0</v>
      </c>
    </row>
    <row r="67" spans="1:10">
      <c r="A67" t="s">
        <v>59</v>
      </c>
      <c r="B67" s="3" t="s">
        <v>60</v>
      </c>
      <c r="C67" s="3">
        <v>2002</v>
      </c>
      <c r="D67" s="3">
        <v>3</v>
      </c>
      <c r="E67" s="3">
        <v>0</v>
      </c>
      <c r="F67" s="3">
        <v>0</v>
      </c>
      <c r="G67" s="3">
        <f>E67+F67</f>
        <v>0</v>
      </c>
      <c r="H67" s="3">
        <v>2</v>
      </c>
      <c r="I67" s="3">
        <v>0</v>
      </c>
      <c r="J67" s="3">
        <v>0</v>
      </c>
    </row>
    <row r="68" spans="1:10">
      <c r="A68" t="s">
        <v>23</v>
      </c>
      <c r="B68" s="3" t="s">
        <v>24</v>
      </c>
      <c r="C68" s="3">
        <v>2003</v>
      </c>
      <c r="D68" s="3">
        <v>3</v>
      </c>
      <c r="E68" s="3">
        <v>0</v>
      </c>
      <c r="F68" s="3">
        <v>0</v>
      </c>
      <c r="G68" s="3">
        <f>E68+F68</f>
        <v>0</v>
      </c>
      <c r="H68" s="3">
        <v>4</v>
      </c>
      <c r="I68" s="3">
        <v>0</v>
      </c>
      <c r="J68" s="3">
        <v>0</v>
      </c>
    </row>
    <row r="69" spans="1:10">
      <c r="A69" t="s">
        <v>56</v>
      </c>
      <c r="B69" s="3" t="s">
        <v>45</v>
      </c>
      <c r="C69" s="3">
        <v>2002</v>
      </c>
      <c r="D69" s="3">
        <v>3</v>
      </c>
      <c r="E69" s="3">
        <v>0</v>
      </c>
      <c r="F69" s="3">
        <v>0</v>
      </c>
      <c r="G69" s="3">
        <f>E69+F69</f>
        <v>0</v>
      </c>
      <c r="H69" s="3">
        <v>2</v>
      </c>
      <c r="I69" s="3">
        <v>0</v>
      </c>
      <c r="J69" s="3">
        <v>0</v>
      </c>
    </row>
    <row r="70" spans="1:10">
      <c r="A70" t="s">
        <v>100</v>
      </c>
      <c r="B70" s="3" t="s">
        <v>92</v>
      </c>
      <c r="C70" s="3">
        <v>2007</v>
      </c>
      <c r="D70" s="3">
        <v>3</v>
      </c>
      <c r="E70" s="3">
        <v>0</v>
      </c>
      <c r="F70" s="3">
        <v>0</v>
      </c>
      <c r="G70" s="3">
        <f>E70+F70</f>
        <v>0</v>
      </c>
      <c r="H70" s="3">
        <v>6</v>
      </c>
      <c r="I70" s="3">
        <v>0</v>
      </c>
      <c r="J70" s="3">
        <v>0</v>
      </c>
    </row>
  </sheetData>
  <sortState ref="A3:J70">
    <sortCondition descending="1" ref="G4:G70"/>
    <sortCondition descending="1" ref="D4:D70"/>
    <sortCondition ref="A4:A70"/>
  </sortState>
  <mergeCells count="1">
    <mergeCell ref="A1:J1"/>
  </mergeCells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K44"/>
  <sheetViews>
    <sheetView view="pageLayout" workbookViewId="0">
      <selection activeCell="G16" sqref="G16"/>
    </sheetView>
  </sheetViews>
  <sheetFormatPr baseColWidth="10" defaultRowHeight="13"/>
  <cols>
    <col min="1" max="1" width="11.5703125" style="13" customWidth="1"/>
    <col min="2" max="2" width="6.5703125" style="3" bestFit="1" customWidth="1"/>
    <col min="3" max="3" width="3.140625" style="3" bestFit="1" customWidth="1"/>
    <col min="4" max="4" width="4.140625" style="3" bestFit="1" customWidth="1"/>
    <col min="5" max="5" width="3.85546875" style="3" bestFit="1" customWidth="1"/>
    <col min="6" max="6" width="3.140625" style="3" bestFit="1" customWidth="1"/>
    <col min="7" max="7" width="4.140625" style="14" bestFit="1" customWidth="1"/>
    <col min="8" max="8" width="3.85546875" style="3" bestFit="1" customWidth="1"/>
    <col min="9" max="9" width="4.85546875" style="15" bestFit="1" customWidth="1"/>
    <col min="10" max="10" width="3.140625" style="3" bestFit="1" customWidth="1"/>
    <col min="11" max="11" width="6.140625" style="4" bestFit="1" customWidth="1"/>
  </cols>
  <sheetData>
    <row r="1" spans="1:11" ht="14">
      <c r="A1" s="18" t="s">
        <v>43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>
      <c r="A2" s="16" t="s">
        <v>61</v>
      </c>
      <c r="B2" s="5" t="s">
        <v>62</v>
      </c>
      <c r="C2" s="5" t="s">
        <v>64</v>
      </c>
      <c r="D2" s="5" t="s">
        <v>65</v>
      </c>
      <c r="E2" s="5" t="s">
        <v>66</v>
      </c>
      <c r="F2" s="5" t="s">
        <v>67</v>
      </c>
      <c r="G2" s="6" t="s">
        <v>68</v>
      </c>
      <c r="H2" s="5" t="s">
        <v>69</v>
      </c>
      <c r="I2" s="7" t="s">
        <v>70</v>
      </c>
      <c r="J2" s="5" t="s">
        <v>71</v>
      </c>
      <c r="K2" s="8" t="s">
        <v>72</v>
      </c>
    </row>
    <row r="3" spans="1:11">
      <c r="A3" s="17" t="s">
        <v>8</v>
      </c>
      <c r="B3" s="9" t="s">
        <v>28</v>
      </c>
      <c r="C3" s="9">
        <v>4</v>
      </c>
      <c r="D3" s="9">
        <v>209</v>
      </c>
      <c r="E3" s="9">
        <v>3</v>
      </c>
      <c r="F3" s="9">
        <v>1</v>
      </c>
      <c r="G3" s="10">
        <f t="shared" ref="G3:G11" si="0">F3/((D3+(E3/60))/60)</f>
        <v>0.28701267639320738</v>
      </c>
      <c r="H3" s="9">
        <v>111</v>
      </c>
      <c r="I3" s="11">
        <f t="shared" ref="I3:I11" si="1">H3/(H3+F3)</f>
        <v>0.9910714285714286</v>
      </c>
      <c r="J3" s="9">
        <v>2</v>
      </c>
      <c r="K3" s="12" t="s">
        <v>150</v>
      </c>
    </row>
    <row r="4" spans="1:11">
      <c r="A4" s="17" t="s">
        <v>26</v>
      </c>
      <c r="B4" s="9">
        <v>2003</v>
      </c>
      <c r="C4" s="9">
        <v>2</v>
      </c>
      <c r="D4" s="9">
        <v>95</v>
      </c>
      <c r="E4" s="9">
        <v>57</v>
      </c>
      <c r="F4" s="9">
        <v>1</v>
      </c>
      <c r="G4" s="10">
        <f t="shared" si="0"/>
        <v>0.62532569046378328</v>
      </c>
      <c r="H4" s="9">
        <v>43</v>
      </c>
      <c r="I4" s="11">
        <f t="shared" si="1"/>
        <v>0.97727272727272729</v>
      </c>
      <c r="J4" s="9">
        <v>0</v>
      </c>
      <c r="K4" s="12" t="s">
        <v>27</v>
      </c>
    </row>
    <row r="5" spans="1:11">
      <c r="A5" s="17" t="s">
        <v>113</v>
      </c>
      <c r="B5" s="9">
        <v>2007</v>
      </c>
      <c r="C5" s="9">
        <v>1</v>
      </c>
      <c r="D5" s="9">
        <v>60</v>
      </c>
      <c r="E5" s="9">
        <v>0</v>
      </c>
      <c r="F5" s="9">
        <v>1</v>
      </c>
      <c r="G5" s="10">
        <f t="shared" si="0"/>
        <v>1</v>
      </c>
      <c r="H5" s="9">
        <v>17</v>
      </c>
      <c r="I5" s="11">
        <f t="shared" si="1"/>
        <v>0.94444444444444442</v>
      </c>
      <c r="J5" s="9">
        <v>0</v>
      </c>
      <c r="K5" s="12" t="s">
        <v>165</v>
      </c>
    </row>
    <row r="6" spans="1:11">
      <c r="A6" s="17" t="s">
        <v>164</v>
      </c>
      <c r="B6" s="9">
        <v>2004</v>
      </c>
      <c r="C6" s="9">
        <v>2</v>
      </c>
      <c r="D6" s="9">
        <v>120</v>
      </c>
      <c r="E6" s="9">
        <v>0</v>
      </c>
      <c r="F6" s="9">
        <v>3</v>
      </c>
      <c r="G6" s="10">
        <f t="shared" si="0"/>
        <v>1.5</v>
      </c>
      <c r="H6" s="9">
        <v>45</v>
      </c>
      <c r="I6" s="11">
        <f t="shared" si="1"/>
        <v>0.9375</v>
      </c>
      <c r="J6" s="9">
        <v>0</v>
      </c>
      <c r="K6" s="12" t="s">
        <v>124</v>
      </c>
    </row>
    <row r="7" spans="1:11">
      <c r="A7" s="17" t="s">
        <v>114</v>
      </c>
      <c r="B7" s="9">
        <v>2007</v>
      </c>
      <c r="C7" s="9">
        <v>2</v>
      </c>
      <c r="D7" s="9">
        <v>125</v>
      </c>
      <c r="E7" s="9">
        <v>0</v>
      </c>
      <c r="F7" s="9">
        <v>5</v>
      </c>
      <c r="G7" s="10">
        <f t="shared" si="0"/>
        <v>2.4</v>
      </c>
      <c r="H7" s="9">
        <v>70</v>
      </c>
      <c r="I7" s="11">
        <f t="shared" si="1"/>
        <v>0.93333333333333335</v>
      </c>
      <c r="J7" s="9">
        <v>0</v>
      </c>
      <c r="K7" s="12" t="s">
        <v>115</v>
      </c>
    </row>
    <row r="8" spans="1:11">
      <c r="A8" s="17" t="s">
        <v>5</v>
      </c>
      <c r="B8" s="9">
        <v>2004</v>
      </c>
      <c r="C8" s="9">
        <v>2</v>
      </c>
      <c r="D8" s="9">
        <v>120</v>
      </c>
      <c r="E8" s="9">
        <v>0</v>
      </c>
      <c r="F8" s="9">
        <v>5</v>
      </c>
      <c r="G8" s="10">
        <f t="shared" si="0"/>
        <v>2.5</v>
      </c>
      <c r="H8" s="9">
        <v>51</v>
      </c>
      <c r="I8" s="11">
        <f t="shared" si="1"/>
        <v>0.9107142857142857</v>
      </c>
      <c r="J8" s="9">
        <v>1</v>
      </c>
      <c r="K8" s="12" t="s">
        <v>125</v>
      </c>
    </row>
    <row r="9" spans="1:11">
      <c r="A9" s="17" t="s">
        <v>9</v>
      </c>
      <c r="B9" s="9">
        <v>2002</v>
      </c>
      <c r="C9" s="9">
        <v>1</v>
      </c>
      <c r="D9" s="9">
        <v>60</v>
      </c>
      <c r="E9" s="9">
        <v>0</v>
      </c>
      <c r="F9" s="9">
        <v>3</v>
      </c>
      <c r="G9" s="10">
        <f t="shared" si="0"/>
        <v>3</v>
      </c>
      <c r="H9" s="9">
        <v>19</v>
      </c>
      <c r="I9" s="11">
        <f t="shared" si="1"/>
        <v>0.86363636363636365</v>
      </c>
      <c r="J9" s="9">
        <v>0</v>
      </c>
      <c r="K9" s="12" t="s">
        <v>14</v>
      </c>
    </row>
    <row r="10" spans="1:11">
      <c r="A10" s="17" t="s">
        <v>139</v>
      </c>
      <c r="B10" s="9">
        <v>2005</v>
      </c>
      <c r="C10" s="9">
        <v>1</v>
      </c>
      <c r="D10" s="9">
        <v>59</v>
      </c>
      <c r="E10" s="9">
        <v>7</v>
      </c>
      <c r="F10" s="9">
        <v>3</v>
      </c>
      <c r="G10" s="10">
        <f t="shared" si="0"/>
        <v>3.0448266140400335</v>
      </c>
      <c r="H10" s="9">
        <v>40</v>
      </c>
      <c r="I10" s="11">
        <f t="shared" si="1"/>
        <v>0.93023255813953487</v>
      </c>
      <c r="J10" s="9">
        <v>0</v>
      </c>
      <c r="K10" s="12" t="s">
        <v>6</v>
      </c>
    </row>
    <row r="11" spans="1:11">
      <c r="A11" s="17" t="s">
        <v>142</v>
      </c>
      <c r="B11" s="9">
        <v>2005</v>
      </c>
      <c r="C11" s="9">
        <v>3</v>
      </c>
      <c r="D11" s="9">
        <v>180</v>
      </c>
      <c r="E11" s="9">
        <v>0</v>
      </c>
      <c r="F11" s="9">
        <v>10</v>
      </c>
      <c r="G11" s="10">
        <f t="shared" si="0"/>
        <v>3.3333333333333335</v>
      </c>
      <c r="H11" s="9">
        <v>92</v>
      </c>
      <c r="I11" s="11">
        <f t="shared" si="1"/>
        <v>0.90196078431372551</v>
      </c>
      <c r="J11" s="9">
        <v>0</v>
      </c>
      <c r="K11" s="12" t="s">
        <v>87</v>
      </c>
    </row>
    <row r="12" spans="1:11">
      <c r="A12"/>
      <c r="B12"/>
      <c r="C12"/>
      <c r="D12"/>
      <c r="E12"/>
      <c r="F12"/>
      <c r="G12"/>
      <c r="H12"/>
      <c r="I12"/>
      <c r="J12"/>
      <c r="K12"/>
    </row>
    <row r="13" spans="1:11">
      <c r="A13"/>
      <c r="B13"/>
      <c r="C13"/>
      <c r="D13"/>
      <c r="E13"/>
      <c r="F13"/>
      <c r="G13"/>
      <c r="H13"/>
      <c r="I13"/>
      <c r="J13"/>
      <c r="K13"/>
    </row>
    <row r="14" spans="1:11">
      <c r="A14"/>
      <c r="B14"/>
      <c r="C14"/>
      <c r="D14"/>
      <c r="E14"/>
      <c r="F14"/>
      <c r="G14"/>
      <c r="H14"/>
      <c r="I14"/>
      <c r="J14"/>
      <c r="K14"/>
    </row>
    <row r="15" spans="1:11">
      <c r="A15"/>
      <c r="B15"/>
      <c r="C15"/>
      <c r="D15"/>
      <c r="E15"/>
      <c r="F15"/>
      <c r="G15"/>
      <c r="H15"/>
      <c r="I15"/>
      <c r="J15"/>
      <c r="K15"/>
    </row>
    <row r="16" spans="1:11">
      <c r="A16"/>
      <c r="B16"/>
      <c r="C16"/>
      <c r="D16"/>
      <c r="E16"/>
      <c r="F16"/>
      <c r="G16"/>
      <c r="H16"/>
      <c r="I16"/>
      <c r="J16"/>
      <c r="K16"/>
    </row>
    <row r="17" spans="1:11">
      <c r="A17"/>
      <c r="B17"/>
      <c r="C17"/>
      <c r="D17"/>
      <c r="E17"/>
      <c r="F17"/>
      <c r="G17"/>
      <c r="H17"/>
      <c r="I17"/>
      <c r="J17"/>
      <c r="K17"/>
    </row>
    <row r="18" spans="1:11">
      <c r="A18"/>
      <c r="B18"/>
      <c r="C18"/>
      <c r="D18"/>
      <c r="E18"/>
      <c r="F18"/>
      <c r="G18"/>
      <c r="H18"/>
      <c r="I18"/>
      <c r="J18"/>
      <c r="K18"/>
    </row>
    <row r="19" spans="1:11">
      <c r="A19"/>
      <c r="B19"/>
      <c r="C19"/>
      <c r="D19"/>
      <c r="E19"/>
      <c r="F19"/>
      <c r="G19"/>
      <c r="H19"/>
      <c r="I19"/>
      <c r="J19"/>
      <c r="K19"/>
    </row>
    <row r="20" spans="1:11">
      <c r="A20"/>
      <c r="B20"/>
      <c r="C20"/>
      <c r="D20"/>
      <c r="E20"/>
      <c r="F20"/>
      <c r="G20"/>
      <c r="H20"/>
      <c r="I20"/>
      <c r="J20"/>
      <c r="K20"/>
    </row>
    <row r="21" spans="1:11">
      <c r="A21"/>
      <c r="B21"/>
      <c r="C21"/>
      <c r="D21"/>
      <c r="E21"/>
      <c r="F21"/>
      <c r="G21"/>
      <c r="H21"/>
      <c r="I21"/>
      <c r="J21"/>
      <c r="K21"/>
    </row>
    <row r="22" spans="1:11">
      <c r="A22"/>
      <c r="B22"/>
      <c r="C22"/>
      <c r="D22"/>
      <c r="E22"/>
      <c r="F22"/>
      <c r="G22"/>
      <c r="H22"/>
      <c r="I22"/>
      <c r="J22"/>
      <c r="K22"/>
    </row>
    <row r="23" spans="1:11">
      <c r="A23"/>
      <c r="B23"/>
      <c r="C23"/>
      <c r="D23"/>
      <c r="E23"/>
      <c r="F23"/>
      <c r="G23"/>
      <c r="H23"/>
      <c r="I23"/>
      <c r="J23"/>
      <c r="K23"/>
    </row>
    <row r="24" spans="1:11">
      <c r="A24"/>
      <c r="B24"/>
      <c r="C24"/>
      <c r="D24"/>
      <c r="E24"/>
      <c r="F24"/>
      <c r="G24"/>
      <c r="H24"/>
      <c r="I24"/>
      <c r="J24"/>
      <c r="K24"/>
    </row>
    <row r="25" spans="1:11">
      <c r="A25"/>
      <c r="B25"/>
      <c r="C25"/>
      <c r="D25"/>
      <c r="E25"/>
      <c r="F25"/>
      <c r="G25"/>
      <c r="H25"/>
      <c r="I25"/>
      <c r="J25"/>
      <c r="K25"/>
    </row>
    <row r="26" spans="1:11">
      <c r="A26"/>
      <c r="B26"/>
      <c r="C26"/>
      <c r="D26"/>
      <c r="E26"/>
      <c r="F26"/>
      <c r="G26"/>
      <c r="H26"/>
      <c r="I26"/>
      <c r="J26"/>
      <c r="K26"/>
    </row>
    <row r="27" spans="1:11">
      <c r="A27"/>
      <c r="B27"/>
      <c r="C27"/>
      <c r="D27"/>
      <c r="E27"/>
      <c r="F27"/>
      <c r="G27"/>
      <c r="H27"/>
      <c r="I27"/>
      <c r="J27"/>
      <c r="K27"/>
    </row>
    <row r="28" spans="1:11">
      <c r="A28"/>
      <c r="B28"/>
      <c r="C28"/>
      <c r="D28"/>
      <c r="E28"/>
      <c r="F28"/>
      <c r="G28"/>
      <c r="H28"/>
      <c r="I28"/>
      <c r="J28"/>
      <c r="K28"/>
    </row>
    <row r="29" spans="1:11">
      <c r="A29"/>
      <c r="B29"/>
      <c r="C29"/>
      <c r="D29"/>
      <c r="E29"/>
      <c r="F29"/>
      <c r="G29"/>
      <c r="H29"/>
      <c r="I29"/>
      <c r="J29"/>
      <c r="K29"/>
    </row>
    <row r="30" spans="1:11">
      <c r="A30"/>
      <c r="B30"/>
      <c r="C30"/>
      <c r="D30"/>
      <c r="E30"/>
      <c r="F30"/>
      <c r="G30"/>
      <c r="H30"/>
      <c r="I30"/>
      <c r="J30"/>
      <c r="K30"/>
    </row>
    <row r="31" spans="1:11">
      <c r="A31" s="17"/>
      <c r="B31" s="9"/>
      <c r="C31" s="9"/>
      <c r="D31" s="9"/>
      <c r="E31" s="9"/>
      <c r="F31" s="9"/>
      <c r="G31" s="10"/>
      <c r="H31" s="9"/>
      <c r="I31" s="11"/>
      <c r="J31" s="9"/>
      <c r="K31" s="12"/>
    </row>
    <row r="32" spans="1:11">
      <c r="A32" s="17"/>
      <c r="B32" s="9"/>
      <c r="C32" s="9"/>
      <c r="D32" s="9"/>
      <c r="E32" s="9"/>
      <c r="F32" s="9"/>
      <c r="G32" s="10"/>
      <c r="H32" s="9"/>
      <c r="I32" s="11"/>
      <c r="J32" s="9"/>
      <c r="K32" s="12"/>
    </row>
    <row r="33" spans="1:11">
      <c r="A33" s="17"/>
      <c r="B33" s="9"/>
      <c r="C33" s="9"/>
      <c r="D33" s="9"/>
      <c r="E33" s="9"/>
      <c r="F33" s="9"/>
      <c r="G33" s="10"/>
      <c r="H33" s="9"/>
      <c r="I33" s="11"/>
      <c r="J33" s="9"/>
      <c r="K33" s="12"/>
    </row>
    <row r="34" spans="1:11">
      <c r="A34" s="17"/>
    </row>
    <row r="35" spans="1:11">
      <c r="A35" s="17"/>
    </row>
    <row r="36" spans="1:11">
      <c r="A36" s="17"/>
    </row>
    <row r="37" spans="1:11">
      <c r="A37" s="17"/>
    </row>
    <row r="38" spans="1:11">
      <c r="A38" s="17"/>
    </row>
    <row r="39" spans="1:11">
      <c r="A39" s="17"/>
    </row>
    <row r="40" spans="1:11">
      <c r="A40" s="17"/>
    </row>
    <row r="41" spans="1:11">
      <c r="A41" s="17"/>
    </row>
    <row r="42" spans="1:11">
      <c r="A42" s="17"/>
    </row>
    <row r="43" spans="1:11">
      <c r="A43" s="17"/>
    </row>
    <row r="44" spans="1:11">
      <c r="A44" s="17"/>
    </row>
  </sheetData>
  <sortState ref="A3:K11">
    <sortCondition ref="G4:G11"/>
    <sortCondition descending="1" ref="D4:D11"/>
    <sortCondition ref="A4:A11"/>
  </sortState>
  <mergeCells count="1">
    <mergeCell ref="A1:K1"/>
  </mergeCells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Skater Stats</vt:lpstr>
      <vt:lpstr>Goalie Stats</vt:lpstr>
    </vt:vector>
  </TitlesOfParts>
  <Company>USA Hockey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PRMgr</dc:creator>
  <cp:lastModifiedBy>PRMgr</cp:lastModifiedBy>
  <dcterms:created xsi:type="dcterms:W3CDTF">2009-09-29T17:11:59Z</dcterms:created>
  <dcterms:modified xsi:type="dcterms:W3CDTF">2009-10-22T21:46:08Z</dcterms:modified>
</cp:coreProperties>
</file>